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0115" windowHeight="9780"/>
  </bookViews>
  <sheets>
    <sheet name="Feuil2" sheetId="2" r:id="rId1"/>
    <sheet name="Feuil3" sheetId="3" r:id="rId2"/>
  </sheets>
  <calcPr calcId="125725"/>
</workbook>
</file>

<file path=xl/calcChain.xml><?xml version="1.0" encoding="utf-8"?>
<calcChain xmlns="http://schemas.openxmlformats.org/spreadsheetml/2006/main">
  <c r="F23" i="2"/>
  <c r="F21"/>
  <c r="F20"/>
  <c r="F19"/>
  <c r="F18"/>
  <c r="F17"/>
  <c r="F16"/>
  <c r="F28" l="1"/>
  <c r="F29"/>
  <c r="F27"/>
  <c r="F26"/>
  <c r="F25"/>
  <c r="F32" l="1"/>
  <c r="F33" l="1"/>
</calcChain>
</file>

<file path=xl/sharedStrings.xml><?xml version="1.0" encoding="utf-8"?>
<sst xmlns="http://schemas.openxmlformats.org/spreadsheetml/2006/main" count="33" uniqueCount="32">
  <si>
    <t>NOM</t>
  </si>
  <si>
    <t>PRENOM</t>
  </si>
  <si>
    <r>
      <rPr>
        <u/>
        <sz val="11"/>
        <color theme="1"/>
        <rFont val="Calibri"/>
        <family val="2"/>
        <scheme val="minor"/>
      </rPr>
      <t>REFERENCE</t>
    </r>
    <r>
      <rPr>
        <sz val="11"/>
        <color theme="1"/>
        <rFont val="Calibri"/>
        <family val="2"/>
        <scheme val="minor"/>
      </rPr>
      <t xml:space="preserve"> :</t>
    </r>
  </si>
  <si>
    <t>FICHES DE PAIE</t>
  </si>
  <si>
    <r>
      <rPr>
        <b/>
        <u/>
        <sz val="11"/>
        <color theme="1"/>
        <rFont val="Calibri"/>
        <family val="2"/>
        <scheme val="minor"/>
      </rPr>
      <t>SOCIETE</t>
    </r>
    <r>
      <rPr>
        <b/>
        <sz val="11"/>
        <color theme="1"/>
        <rFont val="Calibri"/>
        <family val="2"/>
        <scheme val="minor"/>
      </rPr>
      <t xml:space="preserve"> :</t>
    </r>
  </si>
  <si>
    <r>
      <rPr>
        <u/>
        <sz val="11"/>
        <color theme="1"/>
        <rFont val="Calibri"/>
        <family val="2"/>
        <scheme val="minor"/>
      </rPr>
      <t>EMPLOYEUR</t>
    </r>
    <r>
      <rPr>
        <sz val="11"/>
        <color theme="1"/>
        <rFont val="Calibri"/>
        <family val="2"/>
        <scheme val="minor"/>
      </rPr>
      <t xml:space="preserve"> :</t>
    </r>
  </si>
  <si>
    <t>ANNEE</t>
  </si>
  <si>
    <t>MOIS</t>
  </si>
  <si>
    <t>SALAIRE BRUT</t>
  </si>
  <si>
    <t>TAUX CLR</t>
  </si>
  <si>
    <t>TAUX CCPF</t>
  </si>
  <si>
    <t>COTISATIONS</t>
  </si>
  <si>
    <t>JANVIER</t>
  </si>
  <si>
    <t>MARS</t>
  </si>
  <si>
    <t>OCTOBRE</t>
  </si>
  <si>
    <t>NOVEMBRE</t>
  </si>
  <si>
    <t>DECEMBRE</t>
  </si>
  <si>
    <t>TOTAUX</t>
  </si>
  <si>
    <t>ANNEXE 1</t>
  </si>
  <si>
    <t>ETAT DES COTISATIONS DUES</t>
  </si>
  <si>
    <t>GENEREAUX</t>
  </si>
  <si>
    <t>FÉVRIER</t>
  </si>
  <si>
    <t>AVRIL</t>
  </si>
  <si>
    <t>MAI</t>
  </si>
  <si>
    <t>SAIPELE Mikaele</t>
  </si>
  <si>
    <t>SAIPELE MIKAELE</t>
  </si>
  <si>
    <t xml:space="preserve">TUULAKI </t>
  </si>
  <si>
    <t>KAVA</t>
  </si>
  <si>
    <t>AOÛT</t>
  </si>
  <si>
    <t>SEPTEMBRE</t>
  </si>
  <si>
    <r>
      <rPr>
        <u/>
        <sz val="11"/>
        <color theme="1"/>
        <rFont val="Calibri"/>
        <family val="2"/>
        <scheme val="minor"/>
      </rPr>
      <t>DATE NAISSANCE</t>
    </r>
    <r>
      <rPr>
        <sz val="11"/>
        <color theme="1"/>
        <rFont val="Calibri"/>
        <family val="2"/>
        <scheme val="minor"/>
      </rPr>
      <t xml:space="preserve"> : 18/07/1984 </t>
    </r>
  </si>
  <si>
    <t>JUILLET</t>
  </si>
</sst>
</file>

<file path=xl/styles.xml><?xml version="1.0" encoding="utf-8"?>
<styleSheet xmlns="http://schemas.openxmlformats.org/spreadsheetml/2006/main">
  <numFmts count="1">
    <numFmt numFmtId="164" formatCode="#,##0\ _€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3" xfId="0" applyBorder="1"/>
    <xf numFmtId="14" fontId="0" fillId="0" borderId="4" xfId="0" applyNumberFormat="1" applyBorder="1"/>
    <xf numFmtId="3" fontId="0" fillId="0" borderId="3" xfId="0" applyNumberFormat="1" applyBorder="1"/>
    <xf numFmtId="10" fontId="0" fillId="0" borderId="3" xfId="0" applyNumberFormat="1" applyBorder="1"/>
    <xf numFmtId="164" fontId="0" fillId="0" borderId="3" xfId="0" applyNumberFormat="1" applyBorder="1"/>
    <xf numFmtId="0" fontId="0" fillId="0" borderId="5" xfId="0" applyBorder="1"/>
    <xf numFmtId="164" fontId="1" fillId="0" borderId="1" xfId="0" applyNumberFormat="1" applyFont="1" applyBorder="1"/>
    <xf numFmtId="0" fontId="5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4" fillId="0" borderId="6" xfId="0" applyNumberFormat="1" applyFont="1" applyBorder="1" applyAlignment="1">
      <alignment horizontal="center"/>
    </xf>
    <xf numFmtId="10" fontId="4" fillId="0" borderId="7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topLeftCell="A7" workbookViewId="0">
      <selection activeCell="G22" sqref="G22"/>
    </sheetView>
  </sheetViews>
  <sheetFormatPr baseColWidth="10" defaultRowHeight="15"/>
  <cols>
    <col min="1" max="1" width="13.28515625" customWidth="1"/>
    <col min="2" max="3" width="15.42578125" customWidth="1"/>
    <col min="4" max="5" width="12.7109375" customWidth="1"/>
    <col min="6" max="6" width="19.5703125" customWidth="1"/>
  </cols>
  <sheetData>
    <row r="1" spans="1:6" ht="21">
      <c r="A1" s="14" t="s">
        <v>18</v>
      </c>
    </row>
    <row r="2" spans="1:6" ht="23.25">
      <c r="A2" s="16" t="s">
        <v>19</v>
      </c>
      <c r="B2" s="16"/>
      <c r="C2" s="16"/>
      <c r="D2" s="16"/>
      <c r="E2" s="16"/>
      <c r="F2" s="16"/>
    </row>
    <row r="4" spans="1:6">
      <c r="A4" s="1" t="s">
        <v>0</v>
      </c>
      <c r="B4" s="2" t="s">
        <v>26</v>
      </c>
    </row>
    <row r="5" spans="1:6">
      <c r="A5" s="1" t="s">
        <v>1</v>
      </c>
      <c r="B5" s="2" t="s">
        <v>27</v>
      </c>
    </row>
    <row r="6" spans="1:6">
      <c r="A6" t="s">
        <v>30</v>
      </c>
    </row>
    <row r="8" spans="1:6">
      <c r="A8" t="s">
        <v>2</v>
      </c>
      <c r="B8" t="s">
        <v>3</v>
      </c>
    </row>
    <row r="10" spans="1:6">
      <c r="A10" s="2" t="s">
        <v>4</v>
      </c>
      <c r="B10" s="2" t="s">
        <v>25</v>
      </c>
    </row>
    <row r="11" spans="1:6">
      <c r="A11" t="s">
        <v>5</v>
      </c>
      <c r="B11" t="s">
        <v>24</v>
      </c>
    </row>
    <row r="13" spans="1:6" ht="15.75" thickBot="1"/>
    <row r="14" spans="1:6" ht="15.75" thickBot="1">
      <c r="A14" s="3" t="s">
        <v>6</v>
      </c>
      <c r="B14" s="4" t="s">
        <v>7</v>
      </c>
      <c r="C14" s="3" t="s">
        <v>8</v>
      </c>
      <c r="D14" s="3" t="s">
        <v>9</v>
      </c>
      <c r="E14" s="3" t="s">
        <v>10</v>
      </c>
      <c r="F14" s="3" t="s">
        <v>11</v>
      </c>
    </row>
    <row r="15" spans="1:6">
      <c r="A15" s="5"/>
      <c r="B15" s="6"/>
      <c r="C15" s="5"/>
      <c r="D15" s="5"/>
      <c r="E15" s="5"/>
      <c r="F15" s="5"/>
    </row>
    <row r="16" spans="1:6">
      <c r="A16" s="5"/>
      <c r="B16" s="8" t="s">
        <v>31</v>
      </c>
      <c r="C16" s="9">
        <v>8016</v>
      </c>
      <c r="D16" s="10">
        <v>0.183</v>
      </c>
      <c r="E16" s="10">
        <v>0.06</v>
      </c>
      <c r="F16" s="11">
        <f t="shared" ref="F16:F21" si="0">C16*(D16+E16)</f>
        <v>1947.8879999999999</v>
      </c>
    </row>
    <row r="17" spans="1:6">
      <c r="A17" s="5"/>
      <c r="B17" s="8" t="s">
        <v>28</v>
      </c>
      <c r="C17" s="9">
        <v>60120</v>
      </c>
      <c r="D17" s="10">
        <v>0.183</v>
      </c>
      <c r="E17" s="10">
        <v>0.06</v>
      </c>
      <c r="F17" s="11">
        <f t="shared" si="0"/>
        <v>14609.16</v>
      </c>
    </row>
    <row r="18" spans="1:6">
      <c r="A18" s="5"/>
      <c r="B18" s="8" t="s">
        <v>29</v>
      </c>
      <c r="C18" s="9">
        <v>33066</v>
      </c>
      <c r="D18" s="10">
        <v>0.183</v>
      </c>
      <c r="E18" s="10">
        <v>0.06</v>
      </c>
      <c r="F18" s="11">
        <f t="shared" si="0"/>
        <v>8035.0379999999996</v>
      </c>
    </row>
    <row r="19" spans="1:6">
      <c r="A19" s="7">
        <v>2017</v>
      </c>
      <c r="B19" s="8" t="s">
        <v>14</v>
      </c>
      <c r="C19" s="9">
        <v>85170</v>
      </c>
      <c r="D19" s="10">
        <v>0.183</v>
      </c>
      <c r="E19" s="10">
        <v>0.06</v>
      </c>
      <c r="F19" s="11">
        <f t="shared" si="0"/>
        <v>20696.309999999998</v>
      </c>
    </row>
    <row r="20" spans="1:6">
      <c r="A20" s="7"/>
      <c r="B20" s="8" t="s">
        <v>15</v>
      </c>
      <c r="C20" s="9">
        <v>37575</v>
      </c>
      <c r="D20" s="10">
        <v>0.183</v>
      </c>
      <c r="E20" s="10">
        <v>0.06</v>
      </c>
      <c r="F20" s="11">
        <f t="shared" si="0"/>
        <v>9130.7250000000004</v>
      </c>
    </row>
    <row r="21" spans="1:6">
      <c r="A21" s="7"/>
      <c r="B21" s="8" t="s">
        <v>16</v>
      </c>
      <c r="C21" s="9">
        <v>0</v>
      </c>
      <c r="D21" s="10">
        <v>0.183</v>
      </c>
      <c r="E21" s="10">
        <v>0.06</v>
      </c>
      <c r="F21" s="11">
        <f t="shared" si="0"/>
        <v>0</v>
      </c>
    </row>
    <row r="22" spans="1:6" ht="15.75" thickBot="1">
      <c r="A22" s="7"/>
      <c r="B22" s="8"/>
      <c r="C22" s="9"/>
      <c r="D22" s="10"/>
      <c r="E22" s="10"/>
      <c r="F22" s="11"/>
    </row>
    <row r="23" spans="1:6" ht="19.5" thickBot="1">
      <c r="A23" s="12"/>
      <c r="B23" s="17" t="s">
        <v>17</v>
      </c>
      <c r="C23" s="18"/>
      <c r="D23" s="18"/>
      <c r="E23" s="19"/>
      <c r="F23" s="13">
        <f>SUM(F16:F22)</f>
        <v>54419.120999999992</v>
      </c>
    </row>
    <row r="24" spans="1:6">
      <c r="A24" s="5"/>
      <c r="B24" s="6"/>
      <c r="C24" s="5"/>
      <c r="D24" s="5"/>
      <c r="E24" s="5"/>
      <c r="F24" s="5"/>
    </row>
    <row r="25" spans="1:6">
      <c r="A25" s="7">
        <v>2018</v>
      </c>
      <c r="B25" s="8" t="s">
        <v>12</v>
      </c>
      <c r="C25" s="9">
        <v>82665</v>
      </c>
      <c r="D25" s="10">
        <v>0.192</v>
      </c>
      <c r="E25" s="10">
        <v>0.06</v>
      </c>
      <c r="F25" s="11">
        <f>C25*(D25+E25)</f>
        <v>20831.580000000002</v>
      </c>
    </row>
    <row r="26" spans="1:6">
      <c r="A26" s="7"/>
      <c r="B26" s="8" t="s">
        <v>21</v>
      </c>
      <c r="C26" s="9"/>
      <c r="D26" s="10">
        <v>0.192</v>
      </c>
      <c r="E26" s="10">
        <v>0.06</v>
      </c>
      <c r="F26" s="11">
        <f t="shared" ref="F26:F29" si="1">C26*(D26+E26)</f>
        <v>0</v>
      </c>
    </row>
    <row r="27" spans="1:6">
      <c r="A27" s="7"/>
      <c r="B27" s="8" t="s">
        <v>13</v>
      </c>
      <c r="C27" s="9"/>
      <c r="D27" s="10">
        <v>0.192</v>
      </c>
      <c r="E27" s="10">
        <v>0.06</v>
      </c>
      <c r="F27" s="11">
        <f t="shared" si="1"/>
        <v>0</v>
      </c>
    </row>
    <row r="28" spans="1:6">
      <c r="A28" s="7"/>
      <c r="B28" s="8" t="s">
        <v>22</v>
      </c>
      <c r="C28" s="9"/>
      <c r="D28" s="10">
        <v>0.192</v>
      </c>
      <c r="E28" s="10">
        <v>0.06</v>
      </c>
      <c r="F28" s="11">
        <f t="shared" si="1"/>
        <v>0</v>
      </c>
    </row>
    <row r="29" spans="1:6">
      <c r="A29" s="7"/>
      <c r="B29" s="8" t="s">
        <v>23</v>
      </c>
      <c r="C29" s="9"/>
      <c r="D29" s="10">
        <v>0.192</v>
      </c>
      <c r="E29" s="10">
        <v>0.06</v>
      </c>
      <c r="F29" s="11">
        <f t="shared" si="1"/>
        <v>0</v>
      </c>
    </row>
    <row r="30" spans="1:6">
      <c r="A30" s="7"/>
      <c r="B30" s="8"/>
      <c r="C30" s="9"/>
      <c r="D30" s="10"/>
      <c r="E30" s="10"/>
      <c r="F30" s="11"/>
    </row>
    <row r="31" spans="1:6" ht="15.75" thickBot="1">
      <c r="A31" s="7"/>
      <c r="B31" s="8"/>
      <c r="C31" s="9"/>
      <c r="D31" s="10"/>
      <c r="E31" s="10"/>
      <c r="F31" s="11"/>
    </row>
    <row r="32" spans="1:6" ht="19.5" thickBot="1">
      <c r="A32" s="12"/>
      <c r="B32" s="17" t="s">
        <v>17</v>
      </c>
      <c r="C32" s="18"/>
      <c r="D32" s="18"/>
      <c r="E32" s="19"/>
      <c r="F32" s="13">
        <f>SUM(F25:F31)</f>
        <v>20831.580000000002</v>
      </c>
    </row>
    <row r="33" spans="1:6" ht="21" customHeight="1" thickBot="1">
      <c r="A33" s="20" t="s">
        <v>20</v>
      </c>
      <c r="B33" s="21"/>
      <c r="C33" s="21"/>
      <c r="D33" s="21"/>
      <c r="E33" s="22"/>
      <c r="F33" s="15">
        <f>F23+F32</f>
        <v>75250.701000000001</v>
      </c>
    </row>
  </sheetData>
  <mergeCells count="4">
    <mergeCell ref="A2:F2"/>
    <mergeCell ref="B23:E23"/>
    <mergeCell ref="B32:E32"/>
    <mergeCell ref="A33:E33"/>
  </mergeCells>
  <pageMargins left="0.62" right="0.51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controle1</dc:creator>
  <cp:lastModifiedBy>controle1</cp:lastModifiedBy>
  <cp:lastPrinted>2018-06-12T01:56:08Z</cp:lastPrinted>
  <dcterms:created xsi:type="dcterms:W3CDTF">2018-03-01T20:44:32Z</dcterms:created>
  <dcterms:modified xsi:type="dcterms:W3CDTF">2018-06-12T01:56:51Z</dcterms:modified>
</cp:coreProperties>
</file>